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98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výměr'!$A$1:$G$36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35" i="1" s="1"/>
  <c r="G36" i="1" s="1"/>
  <c r="G17" i="1"/>
  <c r="G18" i="1"/>
  <c r="G19" i="1"/>
  <c r="G20" i="1"/>
  <c r="G21" i="1"/>
  <c r="G25" i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<sst xmlns="http://schemas.openxmlformats.org/spreadsheetml/2006/main" count="57" uniqueCount="49">
  <si>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</si>
  <si>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</si>
  <si>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</si>
  <si>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</si>
  <si>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</si>
  <si>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</si>
  <si>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</si>
  <si>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</si>
  <si>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</si>
  <si>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</si>
  <si>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</si>
  <si>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</si>
  <si>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</si>
  <si>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</si>
  <si>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</si>
  <si>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</si>
  <si>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</si>
  <si>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</si>
  <si>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</si>
  <si>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</si>
  <si>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</si>
  <si>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</si>
  <si>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</si>
  <si>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</si>
  <si>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</si>
  <si>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</si>
  <si>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</si>
  <si>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</si>
  <si>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</si>
  <si>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</si>
  <si>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</si>
  <si>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</si>
  <si>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</si>
  <si>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</si>
  <si>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</si>
  <si>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</si>
  <si>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</si>
  <si>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</si>
  <si>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</si>
  <si>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</si>
  <si>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</si>
  <si>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</si>
  <si>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</si>
  <si>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</si>
  <si>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</si>
  <si>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</si>
  <si>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</si>
  <si>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</si>
  <si>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III/21810 Krásná Lípa – Šindelová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</si>
</sst>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varcek_vladislav/Documents/Smlouvy%20KL/Smlouvy%20KL%202019/JA%202019/2%20JA%2021018%20&#352;indelov&#225;-K.L&#237;pa/Kalk%2021810%20KL-&#352;indelov&#225;%202019%20ak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5"/>
  <sheetViews>
    <sheetView showGridLines="0" tabSelected="1" zoomScale="115" zoomScaleNormal="115" workbookViewId="0">
      <selection activeCell="L26" sqref="L26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47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46</v>
      </c>
      <c r="B4" s="54"/>
      <c r="C4" s="53" t="s">
        <v>48</v>
      </c>
      <c r="E4" s="49" t="s">
        <v>45</v>
      </c>
      <c r="F4" s="56" t="s">
        <v>44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43</v>
      </c>
      <c r="F5" s="57"/>
      <c r="G5" s="57"/>
    </row>
    <row r="6" spans="1:7" s="1" customFormat="1" ht="11.25" x14ac:dyDescent="0.2">
      <c r="A6" s="47" t="s">
        <v>42</v>
      </c>
      <c r="B6" s="46" t="s">
        <v>41</v>
      </c>
      <c r="C6" s="45" t="s">
        <v>40</v>
      </c>
      <c r="D6" s="44" t="s">
        <v>39</v>
      </c>
      <c r="E6" s="44" t="s">
        <v>38</v>
      </c>
      <c r="F6" s="58" t="s">
        <v>37</v>
      </c>
      <c r="G6" s="59"/>
    </row>
    <row r="7" spans="1:7" s="1" customFormat="1" ht="11.25" x14ac:dyDescent="0.2">
      <c r="A7" s="43" t="s">
        <v>36</v>
      </c>
      <c r="B7" s="42" t="s">
        <v>35</v>
      </c>
      <c r="C7" s="41"/>
      <c r="D7" s="40"/>
      <c r="E7" s="40" t="s">
        <v>34</v>
      </c>
      <c r="F7" s="40" t="s">
        <v>33</v>
      </c>
      <c r="G7" s="39" t="s">
        <v>32</v>
      </c>
    </row>
    <row r="8" spans="1:7" s="1" customFormat="1" ht="12" thickBot="1" x14ac:dyDescent="0.25">
      <c r="A8" s="38" t="s">
        <v>31</v>
      </c>
      <c r="B8" s="37" t="s">
        <v>30</v>
      </c>
      <c r="C8" s="36" t="s">
        <v>29</v>
      </c>
      <c r="D8" s="35" t="s">
        <v>28</v>
      </c>
      <c r="E8" s="35" t="s">
        <v>27</v>
      </c>
      <c r="F8" s="35" t="s">
        <v>26</v>
      </c>
      <c r="G8" s="34" t="s">
        <v>25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22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24</v>
      </c>
      <c r="D11" s="29" t="s">
        <v>23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22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21</v>
      </c>
      <c r="D15" s="29" t="s">
        <v>13</v>
      </c>
      <c r="E15" s="28">
        <v>7150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20</v>
      </c>
      <c r="D16" s="29" t="s">
        <v>19</v>
      </c>
      <c r="E16" s="28">
        <v>80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18</v>
      </c>
      <c r="D17" s="29" t="s">
        <v>9</v>
      </c>
      <c r="E17" s="28">
        <v>75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17</v>
      </c>
      <c r="D18" s="29" t="s">
        <v>9</v>
      </c>
      <c r="E18" s="28">
        <v>75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16</v>
      </c>
      <c r="D19" s="29" t="s">
        <v>13</v>
      </c>
      <c r="E19" s="28">
        <v>7150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15</v>
      </c>
      <c r="D20" s="29" t="s">
        <v>13</v>
      </c>
      <c r="E20" s="28">
        <v>7150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14</v>
      </c>
      <c r="D21" s="29" t="s">
        <v>13</v>
      </c>
      <c r="E21" s="28">
        <v>900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12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3" t="s">
        <v>11</v>
      </c>
      <c r="D24" s="29"/>
      <c r="E24" s="28"/>
      <c r="F24" s="27"/>
      <c r="G24" s="26"/>
    </row>
    <row r="25" spans="1:7" s="1" customFormat="1" ht="11.25" x14ac:dyDescent="0.2">
      <c r="A25" s="32">
        <v>9</v>
      </c>
      <c r="B25" s="31"/>
      <c r="C25" s="30" t="s">
        <v>10</v>
      </c>
      <c r="D25" s="29" t="s">
        <v>9</v>
      </c>
      <c r="E25" s="28">
        <v>2334</v>
      </c>
      <c r="F25" s="27"/>
      <c r="G25" s="26">
        <f>E25*F25</f>
        <v>0</v>
      </c>
    </row>
    <row r="26" spans="1:7" s="1" customFormat="1" ht="11.25" x14ac:dyDescent="0.2">
      <c r="A26" s="32"/>
      <c r="B26" s="31"/>
      <c r="C26" s="33" t="s">
        <v>11</v>
      </c>
      <c r="D26" s="29"/>
      <c r="E26" s="28"/>
      <c r="F26" s="27"/>
      <c r="G26" s="26"/>
    </row>
    <row r="27" spans="1:7" s="1" customFormat="1" ht="11.25" x14ac:dyDescent="0.2">
      <c r="A27" s="32"/>
      <c r="B27" s="31"/>
      <c r="C27" s="30"/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customHeight="1" x14ac:dyDescent="0.2">
      <c r="A29" s="21"/>
      <c r="B29" s="20"/>
      <c r="C29" s="19" t="s">
        <v>8</v>
      </c>
      <c r="D29" s="18"/>
      <c r="E29" s="17"/>
      <c r="F29" s="16"/>
      <c r="G29" s="22"/>
    </row>
    <row r="30" spans="1:7" s="1" customFormat="1" ht="12" x14ac:dyDescent="0.2">
      <c r="A30" s="25" t="s">
        <v>7</v>
      </c>
      <c r="B30" s="20"/>
      <c r="C30" s="24"/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6</v>
      </c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5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4</v>
      </c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3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2</v>
      </c>
      <c r="D35" s="18"/>
      <c r="E35" s="17"/>
      <c r="F35" s="16"/>
      <c r="G35" s="15">
        <f>SUM(G9:G28)</f>
        <v>0</v>
      </c>
    </row>
    <row r="36" spans="1:7" s="1" customFormat="1" thickBot="1" x14ac:dyDescent="0.25">
      <c r="A36" s="14"/>
      <c r="B36" s="13"/>
      <c r="C36" s="12" t="s">
        <v>1</v>
      </c>
      <c r="D36" s="11"/>
      <c r="E36" s="10"/>
      <c r="F36" s="9"/>
      <c r="G36" s="8">
        <f>G35*1.21</f>
        <v>0</v>
      </c>
    </row>
    <row r="39" spans="1:7" x14ac:dyDescent="0.2">
      <c r="A39" s="7" t="s">
        <v>0</v>
      </c>
      <c r="F39" s="6"/>
    </row>
    <row r="45" spans="1:7" x14ac:dyDescent="0.2">
      <c r="C45" s="5"/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František Malár</cp:lastModifiedBy>
  <dcterms:created xsi:type="dcterms:W3CDTF">2019-04-24T08:56:36Z</dcterms:created>
  <dcterms:modified xsi:type="dcterms:W3CDTF">2019-05-09T05:05:42Z</dcterms:modified>
</cp:coreProperties>
</file>